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lizar\Desktop\exmpls\"/>
    </mc:Choice>
  </mc:AlternateContent>
  <xr:revisionPtr revIDLastSave="0" documentId="8_{60E61775-8C28-4467-9778-610ED3C6C4D2}" xr6:coauthVersionLast="47" xr6:coauthVersionMax="47" xr10:uidLastSave="{00000000-0000-0000-0000-000000000000}"/>
  <bookViews>
    <workbookView xWindow="28680" yWindow="-120" windowWidth="29040" windowHeight="15990" xr2:uid="{7707448C-FA90-4A80-9F84-45B0DCD73071}"/>
  </bookViews>
  <sheets>
    <sheet name="Chi-Square Goodness-of-F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G13" i="1"/>
  <c r="G12" i="1"/>
  <c r="B12" i="1"/>
  <c r="C8" i="1"/>
  <c r="C9" i="1" s="1"/>
  <c r="D8" i="1"/>
  <c r="D9" i="1" s="1"/>
  <c r="C7" i="1"/>
  <c r="D7" i="1"/>
  <c r="B7" i="1"/>
  <c r="B8" i="1" s="1"/>
  <c r="B9" i="1" s="1"/>
  <c r="G9" i="1" s="1"/>
</calcChain>
</file>

<file path=xl/sharedStrings.xml><?xml version="1.0" encoding="utf-8"?>
<sst xmlns="http://schemas.openxmlformats.org/spreadsheetml/2006/main" count="12" uniqueCount="12">
  <si>
    <t xml:space="preserve">The products explored under the garment purchase were split into and categorized as children’s, women’s, and men’s wear. </t>
  </si>
  <si>
    <t>Due  to  differing  social roles fulfilled by men and women, it was felt that there might be a major difference in the purchases made by men and women.</t>
  </si>
  <si>
    <t>Observed (O)</t>
  </si>
  <si>
    <t>Excpected (E)</t>
  </si>
  <si>
    <t>(O-E)</t>
  </si>
  <si>
    <r>
      <t>χ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=</t>
    </r>
  </si>
  <si>
    <t>df=k-1</t>
  </si>
  <si>
    <r>
      <t>(O-E)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</si>
  <si>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(O-E)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/E</t>
    </r>
  </si>
  <si>
    <t>α=</t>
  </si>
  <si>
    <t>p=</t>
  </si>
  <si>
    <r>
      <t>χ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>crit</t>
    </r>
    <r>
      <rPr>
        <b/>
        <sz val="11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</si>
</sst>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3" fillId="0" borderId="0" xfId="0" applyFont="1" applyAlignment="1">
      <alignment horizontal="right"/>
    </xf>
    <xf numFmtId="2" fontId="2" fillId="0" borderId="0" xfId="0" applyNumberFormat="1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9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6407-D99C-42EC-B47B-9BD42F076574}">
  <dimension ref="A1:I13"/>
  <sheetViews>
    <sheetView tabSelected="1" workbookViewId="0">
      <selection activeCell="S19" sqref="S19"/>
    </sheetView>
  </sheetViews>
  <sheetFormatPr defaultRowHeight="14.4" x14ac:dyDescent="0.3"/>
  <cols>
    <col min="1" max="1" width="13.21875" customWidth="1"/>
    <col min="7" max="7" width="8.8867187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5" spans="1:9" x14ac:dyDescent="0.3">
      <c r="A5" s="6" t="s">
        <v>2</v>
      </c>
      <c r="B5" s="1">
        <v>23</v>
      </c>
      <c r="C5" s="2">
        <v>17</v>
      </c>
      <c r="D5" s="2">
        <v>50</v>
      </c>
    </row>
    <row r="6" spans="1:9" x14ac:dyDescent="0.3">
      <c r="A6" s="6" t="s">
        <v>3</v>
      </c>
      <c r="B6" s="1">
        <v>30</v>
      </c>
      <c r="C6" s="2">
        <v>30</v>
      </c>
      <c r="D6" s="2">
        <v>30</v>
      </c>
    </row>
    <row r="7" spans="1:9" x14ac:dyDescent="0.3">
      <c r="A7" s="7" t="s">
        <v>4</v>
      </c>
      <c r="B7" s="1">
        <f>B5-B6</f>
        <v>-7</v>
      </c>
      <c r="C7" s="1">
        <f t="shared" ref="C7:D7" si="0">C5-C6</f>
        <v>-13</v>
      </c>
      <c r="D7" s="1">
        <f t="shared" si="0"/>
        <v>20</v>
      </c>
    </row>
    <row r="8" spans="1:9" ht="16.2" x14ac:dyDescent="0.3">
      <c r="A8" s="7" t="s">
        <v>7</v>
      </c>
      <c r="B8" s="2">
        <f>POWER(B7,2)</f>
        <v>49</v>
      </c>
      <c r="C8" s="2">
        <f t="shared" ref="C8:D8" si="1">POWER(C7,2)</f>
        <v>169</v>
      </c>
      <c r="D8" s="2">
        <f t="shared" si="1"/>
        <v>400</v>
      </c>
    </row>
    <row r="9" spans="1:9" ht="16.2" x14ac:dyDescent="0.3">
      <c r="A9" s="7" t="s">
        <v>8</v>
      </c>
      <c r="B9" s="3">
        <f>B8/B6</f>
        <v>1.6333333333333333</v>
      </c>
      <c r="C9" s="3">
        <f t="shared" ref="C9:D9" si="2">C8/C6</f>
        <v>5.6333333333333337</v>
      </c>
      <c r="D9" s="3">
        <f t="shared" si="2"/>
        <v>13.333333333333334</v>
      </c>
      <c r="F9" s="4" t="s">
        <v>5</v>
      </c>
      <c r="G9" s="5">
        <f>SUM(B9:D9)</f>
        <v>20.6</v>
      </c>
    </row>
    <row r="11" spans="1:9" x14ac:dyDescent="0.3">
      <c r="A11" s="8" t="s">
        <v>9</v>
      </c>
      <c r="B11" s="6">
        <v>0.05</v>
      </c>
    </row>
    <row r="12" spans="1:9" ht="16.8" x14ac:dyDescent="0.35">
      <c r="A12" s="6" t="s">
        <v>6</v>
      </c>
      <c r="B12" s="6">
        <f>COUNT(B5:D5)-1</f>
        <v>2</v>
      </c>
      <c r="F12" s="9" t="s">
        <v>11</v>
      </c>
      <c r="G12" s="10">
        <f>_xlfn.CHISQ.INV.RT(B11,B12)</f>
        <v>5.9914645471079817</v>
      </c>
      <c r="I12" s="11" t="str">
        <f>"=CHISQ.INV.RT(B11,B12)"</f>
        <v>=CHISQ.INV.RT(B11,B12)</v>
      </c>
    </row>
    <row r="13" spans="1:9" x14ac:dyDescent="0.3">
      <c r="F13" s="9" t="s">
        <v>10</v>
      </c>
      <c r="G13" s="10">
        <f>_xlfn.CHISQ.DIST.RT(G9,B12)</f>
        <v>3.3633095185718968E-5</v>
      </c>
      <c r="I13" s="11" t="str">
        <f>"=CHISQ.DIST.RT(G9,B12)"</f>
        <v>=CHISQ.DIST.RT(G9,B12)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Chi-Square Goodness-of-Fit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Velizar</dc:creator>
  <cp:lastModifiedBy>Velizar</cp:lastModifiedBy>
  <dcterms:created xsi:type="dcterms:W3CDTF">2022-01-21T17:48:54Z</dcterms:created>
  <dcterms:modified xsi:type="dcterms:W3CDTF">2022-01-21T18:07:37Z</dcterms:modified>
</cp:coreProperties>
</file>